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<sst xmlns="http://schemas.openxmlformats.org/spreadsheetml/2006/main" count="66" uniqueCount="21">
  <si>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</si>
  <si>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</si>
  <si>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</si>
  <si>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</si>
  <si>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</si>
  <si>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</si>
  <si>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</si>
  <si>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</si>
  <si>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</si>
  <si>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</si>
  <si>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</si>
  <si>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</si>
  <si>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</si>
  <si>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</si>
  <si>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Темп роста 2022 года к 2021 году</t>
  </si>
  <si>
    <t>Акцизы</t>
  </si>
  <si>
    <t>Усть-Щербединское муниципальное образование</t>
  </si>
  <si>
    <t xml:space="preserve">Анализ исполнения бюджета Усть-Щербединского МО по налоговым и неналоговым доходам по состоянию на 1 января 2023 года </t>
  </si>
  <si>
    <t>Утвержденный бюджет на 2022 год по состоянию на 01.01.2023</t>
  </si>
  <si>
    <t>Факт за 12.2022</t>
  </si>
  <si>
    <t>Факт за 12.2021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</si>
</sst>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15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14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14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14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14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14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14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14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14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14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16</v>
      </c>
      <c r="B7" s="12">
        <f>K7+BE7</f>
        <v>7283.6999999999989</v>
      </c>
      <c r="C7" s="15">
        <f>M7+BG7</f>
        <v>7705.5</v>
      </c>
      <c r="D7" s="1"/>
      <c r="E7" s="12">
        <v>105.8</v>
      </c>
      <c r="F7" s="16">
        <f>O7+BI7</f>
        <v>7181.9</v>
      </c>
      <c r="G7" s="8">
        <f>C7/F7*100</f>
        <v>107.29054985449534</v>
      </c>
      <c r="H7" s="7">
        <v>2977.1</v>
      </c>
      <c r="I7" s="7">
        <v>2332.8000000000002</v>
      </c>
      <c r="J7" s="7">
        <v>1953.4</v>
      </c>
      <c r="K7" s="8">
        <f>U7+AG7+AM7+AS7+AY7+AA7</f>
        <v>7120.7999999999993</v>
      </c>
      <c r="L7" s="21">
        <v>97.76</v>
      </c>
      <c r="M7" s="6">
        <f>W7+AI7+AO7+AU7+BA7+AC7</f>
        <v>7542.6</v>
      </c>
      <c r="N7" s="6">
        <v>105.9</v>
      </c>
      <c r="O7" s="6">
        <f>Y7+AK7+AQ7+AW7+BC7+AE7</f>
        <v>6733.9</v>
      </c>
      <c r="P7" s="21">
        <f>M7/O7*100</f>
        <v>112.00938534875779</v>
      </c>
      <c r="Q7" s="6"/>
      <c r="R7" s="6"/>
      <c r="S7" s="7"/>
      <c r="T7" s="7"/>
      <c r="U7" s="12">
        <v>156.1</v>
      </c>
      <c r="V7" s="14">
        <v>2.19</v>
      </c>
      <c r="W7" s="15">
        <v>156.1</v>
      </c>
      <c r="X7" s="12">
        <v>100</v>
      </c>
      <c r="Y7" s="16">
        <v>128.4</v>
      </c>
      <c r="Z7" s="19">
        <f>W7/Y7*100</f>
        <v>121.57320872274143</v>
      </c>
      <c r="AA7" s="19">
        <v>1645.1</v>
      </c>
      <c r="AB7" s="19">
        <v>23.1</v>
      </c>
      <c r="AC7" s="19">
        <v>1647.4</v>
      </c>
      <c r="AD7" s="19">
        <v>100.2</v>
      </c>
      <c r="AE7" s="19"/>
      <c r="AF7" s="19"/>
      <c r="AG7" s="12">
        <v>56</v>
      </c>
      <c r="AH7" s="14">
        <v>0.79</v>
      </c>
      <c r="AI7" s="15">
        <v>56.1</v>
      </c>
      <c r="AJ7" s="14">
        <v>100</v>
      </c>
      <c r="AK7" s="16">
        <v>59.6</v>
      </c>
      <c r="AL7" s="8">
        <f>AI7/AK7*100</f>
        <v>94.127516778523486</v>
      </c>
      <c r="AM7" s="12">
        <v>3512.9</v>
      </c>
      <c r="AN7" s="14">
        <v>49.33</v>
      </c>
      <c r="AO7" s="15">
        <v>3512.9</v>
      </c>
      <c r="AP7" s="17">
        <v>100</v>
      </c>
      <c r="AQ7" s="16">
        <v>4683.7</v>
      </c>
      <c r="AR7" s="8">
        <f>AO7/AQ7*100</f>
        <v>75.002668830198346</v>
      </c>
      <c r="AS7" s="12">
        <v>1750.7</v>
      </c>
      <c r="AT7" s="14">
        <v>24.59</v>
      </c>
      <c r="AU7" s="15">
        <v>2170.1</v>
      </c>
      <c r="AV7" s="14">
        <v>124</v>
      </c>
      <c r="AW7" s="16">
        <v>1862</v>
      </c>
      <c r="AX7" s="13">
        <f>AU7/AW7*100</f>
        <v>116.546723952739</v>
      </c>
      <c r="AY7" s="18"/>
      <c r="AZ7" s="19"/>
      <c r="BA7" s="10">
        <v>0</v>
      </c>
      <c r="BB7" s="10">
        <v>0</v>
      </c>
      <c r="BC7" s="6">
        <v>0.2</v>
      </c>
      <c r="BD7" s="6">
        <v>0</v>
      </c>
      <c r="BE7" s="18">
        <v>162.9</v>
      </c>
      <c r="BF7" s="19">
        <v>2.2400000000000002</v>
      </c>
      <c r="BG7" s="6">
        <v>162.9</v>
      </c>
      <c r="BH7" s="6">
        <v>100</v>
      </c>
      <c r="BI7" s="6">
        <v>448</v>
      </c>
      <c r="BJ7" s="6">
        <f>BG7/BI7*100</f>
        <v>36.361607142857146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2023-01-17T10:24:01Z</dcterms:modified>
</cp:coreProperties>
</file>