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<sst xmlns="http://schemas.openxmlformats.org/spreadsheetml/2006/main" xmlns:a="http://schemas.openxmlformats.org/drawingml/2006/main" xmlns:a15="http://schemas.microsoft.com/office/drawing/2012/main" xmlns:asvg="http://schemas.microsoft.com/office/drawing/2016/SVG/main" xmlns:c="http://schemas.openxmlformats.org/drawingml/2006/chart" xmlns:co="http://ncloudtech.com" xmlns:co-ooxml="http://ncloudtech.com/ooxml" xmlns:m="http://schemas.openxmlformats.org/officeDocument/2006/math" xmlns:mc="http://schemas.openxmlformats.org/markup-compatibility/2006" xmlns:o="urn:schemas-microsoft-com:office:office" xmlns:p="http://schemas.openxmlformats.org/presentationml/2006/main" xmlns:pic="http://schemas.openxmlformats.org/drawingml/2006/picture" xmlns:r="http://schemas.openxmlformats.org/officeDocument/2006/relationships" xmlns:s="http://schemas.openxmlformats.org/officeDocument/2006/sharedTypes" xmlns:sl="http://schemas.openxmlformats.org/schemaLibrary/2006/main" xmlns:v="urn:schemas-microsoft-com:vml" xmlns:w="http://schemas.openxmlformats.org/wordprocessingml/2006/main" xmlns:w10="urn:schemas-microsoft-com:office:word" xmlns:w14="http://schemas.microsoft.com/office/word/2010/wordml" xmlns:w15="http://schemas.microsoft.com/office/word/2012/wordml" xmlns:wp="http://schemas.openxmlformats.org/drawingml/2006/wordprocessingDrawing" xmlns:wpg="http://schemas.microsoft.com/office/word/2010/wordprocessingGroup" xmlns:wps="http://schemas.microsoft.com/office/word/2010/wordprocessingShape" xmlns:x="urn:schemas-microsoft-com:office:excel" xmlns:x12ac="http://schemas.microsoft.com/office/spreadsheetml/2011/1/ac" xmlns:x14="http://schemas.microsoft.com/office/spreadsheetml/2009/9/main" xmlns:xdr="http://schemas.openxmlformats.org/drawingml/2006/spreadsheetDrawing" xmlns:xm="http://schemas.microsoft.com/office/excel/2006/main" mc:Ignorable="co co-ooxml w14 x14 w15">
  <si>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Анализ исполнения бюджета Усть-Щербединского сельского поселения по налоговым и неналоговым доходам по состоянию на 1 февраля 2025 года </t>
  </si>
  <si>
    <t>Наименование сельского поселения</t>
  </si>
  <si>
    <t>Налоговые и неналоговые доходы</t>
  </si>
  <si>
    <t>Налоговые доходы</t>
  </si>
  <si>
    <t>Налог на доходы физических лиц</t>
  </si>
  <si>
    <t>Акцизы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</si>
  <si>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</si>
  <si>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</si>
  <si>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</si>
  <si>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</si>
  <si>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</si>
  <si>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Утвержденный бюджет на 2025 год по состоянию на 01.02.2025</t>
  </si>
  <si>
    <t>Факт за 01.2025</t>
  </si>
  <si>
    <t>Норматив отчисления (%)</t>
  </si>
  <si>
    <t>% исполнения бюджетных назначений</t>
  </si>
  <si>
    <t>Факт за 01.2024</t>
  </si>
  <si>
    <t>Темп роста 2025 года к 2024 году</t>
  </si>
  <si>
    <t>Бюджетные назначения</t>
  </si>
  <si>
    <t>Доля в сумме налоговых и неналоговых доходов бюджета</t>
  </si>
  <si>
    <t>Доля в сумме налоговых доходов бюджета</t>
  </si>
  <si>
    <t>Усть-Щербединское сельское поселение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</si>
</sst>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" formatCode="0.0" numFmtId="1001"/>
    <numFmt co:extendedFormatCode="#,##0.0_ ;-#,##0.0 " formatCode="#,##0.0_ ;-#,##0.0 " numFmtId="1002"/>
    <numFmt co:extendedFormatCode="#,##0_ ;-#,##0 " formatCode="#,##0_ ;-#,##0 " numFmtId="1003"/>
    <numFmt co:extendedFormatCode="0.00" formatCode="0.00" numFmtId="1004"/>
    <numFmt co:extendedFormatCode="#,##0.00_ ;-#,##0.00 " formatCode="#,##0.00_ ;-#,##0.00 " numFmtId="1005"/>
    <numFmt co:extendedFormatCode="#,##0.0" formatCode="#,##0.0" numFmtId="1006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b val="true"/>
      <color theme="1" tint="0"/>
      <sz val="11"/>
    </font>
    <font>
      <name val="Times New Roman"/>
      <color theme="1" tint="0"/>
      <sz val="9"/>
    </font>
    <font>
      <name val="Times New Roman"/>
      <color theme="1" tint="0"/>
      <sz val="11"/>
    </font>
    <font>
      <name val="Times New Roman"/>
      <color theme="0" tint="0"/>
      <sz val="11"/>
    </font>
  </fonts>
  <fills count="2">
    <fill>
      <patternFill patternType="none"/>
    </fill>
    <fill>
      <patternFill patternType="gray125"/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3">
    <xf applyFont="true" applyNumberFormat="true" borderId="0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2" fillId="0" fontId="2" numFmtId="1000" quotePrefix="false">
      <alignment horizontal="center" vertical="center" wrapText="true"/>
    </xf>
    <xf applyAlignment="true" applyBorder="true" applyFont="true" applyNumberFormat="true" borderId="3" fillId="0" fontId="2" numFmtId="1000" quotePrefix="false">
      <alignment horizontal="center" vertical="center"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 vertical="center" wrapText="true"/>
    </xf>
    <xf applyAlignment="true" applyBorder="true" applyFont="true" applyNumberFormat="true" borderId="9" fillId="0" fontId="3" numFmtId="1000" quotePrefix="false">
      <alignment horizontal="center" vertical="center" wrapText="true"/>
    </xf>
    <xf applyAlignment="true" applyBorder="true" applyFont="true" applyNumberFormat="true" borderId="7" fillId="0" fontId="3" numFmtId="1000" quotePrefix="false">
      <alignment horizontal="center" vertical="center" wrapText="true"/>
    </xf>
    <xf applyAlignment="true" applyBorder="true" applyFont="true" applyNumberFormat="true" borderId="10" fillId="0" fontId="3" numFmtId="1000" quotePrefix="false">
      <alignment horizontal="center" vertical="center" wrapText="true"/>
    </xf>
    <xf applyAlignment="true" applyBorder="true" applyFont="true" applyNumberFormat="true" borderId="11" fillId="0" fontId="3" numFmtId="1000" quotePrefix="false">
      <alignment horizontal="center" vertical="center" wrapText="true"/>
    </xf>
    <xf applyAlignment="true" applyBorder="true" applyFont="true" applyNumberFormat="true" borderId="12" fillId="0" fontId="4" numFmtId="1000" quotePrefix="false">
      <alignment horizontal="center" vertical="center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ont="true" applyNumberFormat="true" borderId="7" fillId="0" fontId="4" numFmtId="1000" quotePrefix="false">
      <alignment horizontal="center" vertical="center" wrapText="true"/>
    </xf>
    <xf applyFont="true" applyNumberFormat="true" borderId="0" fillId="0" fontId="4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4" numFmtId="1001" quotePrefix="false">
      <alignment horizontal="right"/>
    </xf>
    <xf applyAlignment="true" applyBorder="true" applyFont="true" applyNumberFormat="true" borderId="4" fillId="0" fontId="4" numFmtId="1002" quotePrefix="false">
      <alignment horizontal="right"/>
    </xf>
    <xf applyAlignment="true" applyBorder="true" applyFont="true" applyNumberFormat="true" borderId="4" fillId="0" fontId="4" numFmtId="1003" quotePrefix="false">
      <alignment wrapText="true"/>
    </xf>
    <xf applyAlignment="true" applyBorder="true" applyFont="true" applyNumberFormat="true" borderId="7" fillId="0" fontId="4" numFmtId="1002" quotePrefix="false">
      <alignment horizontal="right"/>
    </xf>
    <xf applyBorder="true" applyFont="true" applyNumberFormat="true" borderId="4" fillId="0" fontId="4" numFmtId="1000" quotePrefix="false"/>
    <xf applyBorder="true" applyFont="true" applyNumberFormat="true" borderId="4" fillId="0" fontId="4" numFmtId="1004" quotePrefix="false"/>
    <xf applyBorder="true" applyFont="true" applyNumberFormat="true" borderId="4" fillId="0" fontId="4" numFmtId="1001" quotePrefix="false"/>
    <xf applyAlignment="true" applyBorder="true" applyFont="true" applyNumberFormat="true" borderId="4" fillId="0" fontId="4" numFmtId="1004" quotePrefix="false">
      <alignment horizontal="right"/>
    </xf>
    <xf applyAlignment="true" applyBorder="true" applyFont="true" applyNumberFormat="true" borderId="4" fillId="0" fontId="4" numFmtId="1005" quotePrefix="false">
      <alignment wrapText="true"/>
    </xf>
    <xf applyAlignment="true" applyBorder="true" applyFont="true" applyNumberFormat="true" borderId="4" fillId="0" fontId="5" numFmtId="1001" quotePrefix="false">
      <alignment horizontal="right"/>
    </xf>
    <xf applyAlignment="true" applyBorder="true" applyFont="true" applyNumberFormat="true" borderId="4" fillId="0" fontId="4" numFmtId="1006" quotePrefix="false">
      <alignment horizontal="right"/>
    </xf>
    <xf applyBorder="true" applyFont="true" applyNumberFormat="true" borderId="4" fillId="0" fontId="5" numFmtId="1001" quotePrefix="false"/>
    <xf applyFont="true" applyNumberFormat="true" borderId="0" fillId="0" fontId="1" numFmtId="1001" quotePrefix="false"/>
    <xf applyFont="true" applyNumberFormat="true" borderId="0" fillId="0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BJ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3.285156158148"/>
    <col customWidth="true" max="2" min="2" outlineLevel="0" width="11.9999993233353"/>
    <col customWidth="true" max="3" min="3" outlineLevel="0" width="9.85546881277651"/>
    <col customWidth="true" hidden="true" max="4" min="4" outlineLevel="0" width="0.140625002643222"/>
    <col customWidth="true" max="5" min="5" outlineLevel="0" width="12.1406251400907"/>
    <col customWidth="true" max="6" min="6" outlineLevel="0" width="10.425781467405"/>
    <col customWidth="true" max="7" min="7" outlineLevel="0" width="9.57031282379464"/>
    <col customWidth="true" hidden="true" max="8" min="8" outlineLevel="0" width="11.2851564964804"/>
    <col customWidth="true" hidden="true" max="9" min="9" outlineLevel="0" width="11.710937625553"/>
    <col customWidth="true" hidden="true" max="10" min="10" outlineLevel="0" width="11.1406249709246"/>
    <col customWidth="true" max="11" min="11" outlineLevel="0" width="9.14062530925693"/>
    <col customWidth="true" max="12" min="12" outlineLevel="0" width="11.8554691511089"/>
    <col customWidth="true" max="13" min="13" outlineLevel="0" width="9.85546881277651"/>
    <col customWidth="true" max="14" min="14" outlineLevel="0" width="11.570313162127"/>
    <col customWidth="true" max="15" min="15" outlineLevel="0" width="10.2851563273142"/>
    <col customWidth="true" max="16" min="16" outlineLevel="0" width="10.7109374563868"/>
    <col customWidth="true" hidden="true" max="17" min="17" outlineLevel="0" width="11.570313162127"/>
    <col customWidth="true" hidden="true" max="18" min="18" outlineLevel="0" width="11.8554691511089"/>
    <col customWidth="true" hidden="true" max="19" min="19" outlineLevel="0" width="11.4257816365712"/>
    <col customWidth="true" hidden="true" max="20" min="20" outlineLevel="0" width="12.7109371180545"/>
    <col customWidth="true" max="23" min="23" outlineLevel="0" width="10.2851563273142"/>
    <col customWidth="true" max="25" min="25" outlineLevel="0" width="10.1406248017584"/>
    <col customWidth="true" max="29" min="29" outlineLevel="0" width="10.2851563273142"/>
    <col customWidth="true" max="31" min="31" outlineLevel="0" width="10.2851563273142"/>
    <col customWidth="true" max="32" min="32" outlineLevel="0" width="10.7109374563868"/>
    <col customWidth="true" max="35" min="35" outlineLevel="0" width="10.2851563273142"/>
    <col customWidth="true" max="37" min="37" outlineLevel="0" width="10.2851563273142"/>
    <col customWidth="true" max="41" min="41" outlineLevel="0" width="10.2851563273142"/>
    <col customWidth="true" max="43" min="43" outlineLevel="0" width="10.1406248017584"/>
    <col customWidth="true" max="47" min="47" outlineLevel="0" width="10.0000003383324"/>
    <col customWidth="true" max="49" min="49" outlineLevel="0" width="10.1406248017584"/>
    <col customWidth="true" max="53" min="53" outlineLevel="0" width="10.425781467405"/>
    <col customWidth="true" max="55" min="55" outlineLevel="0" width="10.0000003383324"/>
    <col customWidth="true" max="58" min="58" outlineLevel="0" width="9.85546881277651"/>
    <col customWidth="true" max="59" min="59" outlineLevel="0" width="10.1406248017584"/>
    <col customWidth="true" max="61" min="61" outlineLevel="0" width="10.5703123162961"/>
  </cols>
  <sheetData>
    <row customHeight="true" ht="15.75" outlineLevel="0" r="1"/>
    <row customHeight="true" ht="34.5" outlineLevel="0" r="2">
      <c r="A2" s="1" t="s">
        <v>0</v>
      </c>
      <c r="B2" s="2" t="s"/>
      <c r="C2" s="2" t="s"/>
      <c r="D2" s="2" t="s"/>
      <c r="E2" s="2" t="s"/>
      <c r="F2" s="2" t="s"/>
      <c r="G2" s="2" t="s"/>
      <c r="H2" s="2" t="s"/>
      <c r="I2" s="2" t="s"/>
      <c r="J2" s="2" t="s"/>
      <c r="K2" s="2" t="s"/>
      <c r="L2" s="2" t="s"/>
      <c r="M2" s="2" t="s"/>
      <c r="N2" s="2" t="s"/>
      <c r="O2" s="2" t="s"/>
      <c r="P2" s="2" t="s"/>
      <c r="Q2" s="2" t="s"/>
      <c r="R2" s="2" t="s"/>
      <c r="S2" s="2" t="s"/>
      <c r="T2" s="2" t="s"/>
      <c r="U2" s="2" t="s"/>
      <c r="V2" s="2" t="s"/>
      <c r="W2" s="3" t="s"/>
    </row>
    <row customHeight="true" ht="15.75" outlineLevel="0" r="3">
      <c r="A3" s="4" t="s">
        <v>1</v>
      </c>
      <c r="B3" s="5" t="s">
        <v>2</v>
      </c>
      <c r="C3" s="6" t="s"/>
      <c r="D3" s="6" t="s"/>
      <c r="E3" s="6" t="s"/>
      <c r="F3" s="6" t="s"/>
      <c r="G3" s="6" t="s"/>
      <c r="H3" s="6" t="s"/>
      <c r="I3" s="6" t="s"/>
      <c r="J3" s="7" t="s"/>
      <c r="K3" s="5" t="s">
        <v>3</v>
      </c>
      <c r="L3" s="6" t="s"/>
      <c r="M3" s="6" t="s"/>
      <c r="N3" s="6" t="s"/>
      <c r="O3" s="6" t="s"/>
      <c r="P3" s="6" t="s"/>
      <c r="Q3" s="6" t="s"/>
      <c r="R3" s="6" t="s"/>
      <c r="S3" s="6" t="s"/>
      <c r="T3" s="7" t="s"/>
      <c r="U3" s="8" t="s">
        <v>4</v>
      </c>
      <c r="V3" s="6" t="s"/>
      <c r="W3" s="6" t="s"/>
      <c r="X3" s="6" t="s"/>
      <c r="Y3" s="6" t="s"/>
      <c r="Z3" s="9" t="s"/>
      <c r="AA3" s="5" t="s">
        <v>5</v>
      </c>
      <c r="AB3" s="6" t="s"/>
      <c r="AC3" s="6" t="s"/>
      <c r="AD3" s="6" t="s"/>
      <c r="AE3" s="6" t="s"/>
      <c r="AF3" s="7" t="s"/>
      <c r="AG3" s="8" t="s">
        <v>6</v>
      </c>
      <c r="AH3" s="6" t="s"/>
      <c r="AI3" s="6" t="s"/>
      <c r="AJ3" s="6" t="s"/>
      <c r="AK3" s="6" t="s"/>
      <c r="AL3" s="9" t="s"/>
      <c r="AM3" s="8" t="s">
        <v>7</v>
      </c>
      <c r="AN3" s="6" t="s"/>
      <c r="AO3" s="6" t="s"/>
      <c r="AP3" s="6" t="s"/>
      <c r="AQ3" s="6" t="s"/>
      <c r="AR3" s="9" t="s"/>
      <c r="AS3" s="8" t="s">
        <v>8</v>
      </c>
      <c r="AT3" s="6" t="s"/>
      <c r="AU3" s="6" t="s"/>
      <c r="AV3" s="6" t="s"/>
      <c r="AW3" s="6" t="s"/>
      <c r="AX3" s="9" t="s"/>
      <c r="AY3" s="5" t="s">
        <v>9</v>
      </c>
      <c r="AZ3" s="6" t="s"/>
      <c r="BA3" s="6" t="s"/>
      <c r="BB3" s="6" t="s"/>
      <c r="BC3" s="6" t="s"/>
      <c r="BD3" s="7" t="s"/>
      <c r="BE3" s="5" t="s">
        <v>10</v>
      </c>
      <c r="BF3" s="6" t="s"/>
      <c r="BG3" s="6" t="s"/>
      <c r="BH3" s="6" t="s"/>
      <c r="BI3" s="6" t="s"/>
      <c r="BJ3" s="7" t="s"/>
    </row>
    <row customHeight="true" ht="15" outlineLevel="0" r="4">
      <c r="A4" s="10" t="s"/>
      <c r="B4" s="4" t="s">
        <v>11</v>
      </c>
      <c r="C4" s="4" t="s">
        <v>12</v>
      </c>
      <c r="D4" s="4" t="s">
        <v>13</v>
      </c>
      <c r="E4" s="4" t="s">
        <v>14</v>
      </c>
      <c r="F4" s="11" t="s">
        <v>15</v>
      </c>
      <c r="G4" s="4" t="s">
        <v>16</v>
      </c>
      <c r="H4" s="4" t="n"/>
      <c r="I4" s="4" t="n"/>
      <c r="J4" s="4" t="n"/>
      <c r="K4" s="4" t="s">
        <v>17</v>
      </c>
      <c r="L4" s="4" t="s">
        <v>18</v>
      </c>
      <c r="M4" s="4" t="s">
        <v>12</v>
      </c>
      <c r="N4" s="4" t="s">
        <v>14</v>
      </c>
      <c r="O4" s="4" t="s">
        <v>15</v>
      </c>
      <c r="P4" s="4" t="s">
        <v>16</v>
      </c>
      <c r="Q4" s="4" t="n"/>
      <c r="R4" s="4" t="n"/>
      <c r="S4" s="4" t="n"/>
      <c r="T4" s="4" t="n"/>
      <c r="U4" s="4" t="s">
        <v>17</v>
      </c>
      <c r="V4" s="4" t="s">
        <v>19</v>
      </c>
      <c r="W4" s="4" t="s">
        <v>12</v>
      </c>
      <c r="X4" s="4" t="s">
        <v>14</v>
      </c>
      <c r="Y4" s="4" t="s">
        <v>15</v>
      </c>
      <c r="Z4" s="4" t="s">
        <v>16</v>
      </c>
      <c r="AA4" s="4" t="s">
        <v>17</v>
      </c>
      <c r="AB4" s="4" t="s">
        <v>19</v>
      </c>
      <c r="AC4" s="4" t="s">
        <v>12</v>
      </c>
      <c r="AD4" s="4" t="s">
        <v>14</v>
      </c>
      <c r="AE4" s="4" t="s">
        <v>15</v>
      </c>
      <c r="AF4" s="4" t="s">
        <v>16</v>
      </c>
      <c r="AG4" s="4" t="s">
        <v>17</v>
      </c>
      <c r="AH4" s="4" t="s">
        <v>19</v>
      </c>
      <c r="AI4" s="4" t="s">
        <v>12</v>
      </c>
      <c r="AJ4" s="4" t="s">
        <v>14</v>
      </c>
      <c r="AK4" s="4" t="s">
        <v>15</v>
      </c>
      <c r="AL4" s="4" t="s">
        <v>16</v>
      </c>
      <c r="AM4" s="4" t="s">
        <v>17</v>
      </c>
      <c r="AN4" s="4" t="s">
        <v>19</v>
      </c>
      <c r="AO4" s="4" t="s">
        <v>12</v>
      </c>
      <c r="AP4" s="4" t="s">
        <v>14</v>
      </c>
      <c r="AQ4" s="4" t="s">
        <v>15</v>
      </c>
      <c r="AR4" s="4" t="s">
        <v>16</v>
      </c>
      <c r="AS4" s="4" t="s">
        <v>17</v>
      </c>
      <c r="AT4" s="4" t="s">
        <v>19</v>
      </c>
      <c r="AU4" s="4" t="s">
        <v>12</v>
      </c>
      <c r="AV4" s="4" t="s">
        <v>14</v>
      </c>
      <c r="AW4" s="4" t="s">
        <v>15</v>
      </c>
      <c r="AX4" s="4" t="s">
        <v>16</v>
      </c>
      <c r="AY4" s="4" t="s">
        <v>17</v>
      </c>
      <c r="AZ4" s="4" t="s">
        <v>19</v>
      </c>
      <c r="BA4" s="4" t="s">
        <v>12</v>
      </c>
      <c r="BB4" s="4" t="s">
        <v>14</v>
      </c>
      <c r="BC4" s="4" t="s">
        <v>15</v>
      </c>
      <c r="BD4" s="4" t="s">
        <v>16</v>
      </c>
      <c r="BE4" s="4" t="s">
        <v>17</v>
      </c>
      <c r="BF4" s="4" t="s">
        <v>18</v>
      </c>
      <c r="BG4" s="4" t="s">
        <v>12</v>
      </c>
      <c r="BH4" s="4" t="s">
        <v>14</v>
      </c>
      <c r="BI4" s="4" t="s">
        <v>15</v>
      </c>
      <c r="BJ4" s="4" t="s">
        <v>16</v>
      </c>
    </row>
    <row customHeight="true" ht="64.5" outlineLevel="0" r="5">
      <c r="A5" s="12" t="s"/>
      <c r="B5" s="12" t="s"/>
      <c r="C5" s="12" t="s"/>
      <c r="D5" s="12" t="s"/>
      <c r="E5" s="12" t="s"/>
      <c r="F5" s="13" t="s"/>
      <c r="G5" s="12" t="s"/>
      <c r="H5" s="12" t="s"/>
      <c r="I5" s="12" t="s"/>
      <c r="J5" s="12" t="s"/>
      <c r="K5" s="12" t="s"/>
      <c r="L5" s="12" t="s"/>
      <c r="M5" s="12" t="s"/>
      <c r="N5" s="12" t="s"/>
      <c r="O5" s="12" t="s"/>
      <c r="P5" s="12" t="s"/>
      <c r="Q5" s="12" t="s"/>
      <c r="R5" s="12" t="s"/>
      <c r="S5" s="12" t="s"/>
      <c r="T5" s="12" t="s"/>
      <c r="U5" s="12" t="s"/>
      <c r="V5" s="12" t="s"/>
      <c r="W5" s="12" t="s"/>
      <c r="X5" s="12" t="s"/>
      <c r="Y5" s="12" t="s"/>
      <c r="Z5" s="12" t="s"/>
      <c r="AA5" s="12" t="s"/>
      <c r="AB5" s="12" t="s"/>
      <c r="AC5" s="12" t="s"/>
      <c r="AD5" s="12" t="s"/>
      <c r="AE5" s="12" t="s"/>
      <c r="AF5" s="12" t="s"/>
      <c r="AG5" s="12" t="s"/>
      <c r="AH5" s="12" t="s"/>
      <c r="AI5" s="12" t="s"/>
      <c r="AJ5" s="12" t="s"/>
      <c r="AK5" s="12" t="s"/>
      <c r="AL5" s="12" t="s"/>
      <c r="AM5" s="12" t="s"/>
      <c r="AN5" s="12" t="s"/>
      <c r="AO5" s="12" t="s"/>
      <c r="AP5" s="12" t="s"/>
      <c r="AQ5" s="12" t="s"/>
      <c r="AR5" s="12" t="s"/>
      <c r="AS5" s="12" t="s"/>
      <c r="AT5" s="12" t="s"/>
      <c r="AU5" s="12" t="s"/>
      <c r="AV5" s="12" t="s"/>
      <c r="AW5" s="12" t="s"/>
      <c r="AX5" s="12" t="s"/>
      <c r="AY5" s="12" t="s"/>
      <c r="AZ5" s="12" t="s"/>
      <c r="BA5" s="12" t="s"/>
      <c r="BB5" s="12" t="s"/>
      <c r="BC5" s="12" t="s"/>
      <c r="BD5" s="12" t="s"/>
      <c r="BE5" s="12" t="s"/>
      <c r="BF5" s="12" t="s"/>
      <c r="BG5" s="12" t="s"/>
      <c r="BH5" s="12" t="s"/>
      <c r="BI5" s="12" t="s"/>
      <c r="BJ5" s="12" t="s"/>
    </row>
    <row outlineLevel="0" r="6">
      <c r="A6" s="14" t="n">
        <v>1</v>
      </c>
      <c r="B6" s="15" t="n">
        <v>2</v>
      </c>
      <c r="C6" s="15" t="n">
        <v>3</v>
      </c>
      <c r="D6" s="15" t="n"/>
      <c r="E6" s="15" t="n">
        <v>4</v>
      </c>
      <c r="F6" s="16" t="n">
        <v>5</v>
      </c>
      <c r="G6" s="15" t="n">
        <v>6</v>
      </c>
      <c r="H6" s="15" t="n"/>
      <c r="I6" s="15" t="n"/>
      <c r="J6" s="15" t="n"/>
      <c r="K6" s="15" t="n">
        <v>7</v>
      </c>
      <c r="L6" s="15" t="n">
        <v>8</v>
      </c>
      <c r="M6" s="15" t="n">
        <v>9</v>
      </c>
      <c r="N6" s="15" t="n">
        <v>10</v>
      </c>
      <c r="O6" s="15" t="n">
        <v>11</v>
      </c>
      <c r="P6" s="15" t="n">
        <v>12</v>
      </c>
      <c r="Q6" s="15" t="n"/>
      <c r="R6" s="15" t="n"/>
      <c r="S6" s="15" t="n"/>
      <c r="T6" s="15" t="n"/>
      <c r="U6" s="15" t="n">
        <v>13</v>
      </c>
      <c r="V6" s="15" t="n">
        <v>14</v>
      </c>
      <c r="W6" s="15" t="n">
        <v>15</v>
      </c>
      <c r="X6" s="15" t="n">
        <v>16</v>
      </c>
      <c r="Y6" s="16" t="n">
        <v>17</v>
      </c>
      <c r="Z6" s="15" t="n">
        <v>18</v>
      </c>
      <c r="AA6" s="15" t="n">
        <v>19</v>
      </c>
      <c r="AB6" s="15" t="n">
        <v>20</v>
      </c>
      <c r="AC6" s="15" t="n">
        <v>21</v>
      </c>
      <c r="AD6" s="15" t="n">
        <v>22</v>
      </c>
      <c r="AE6" s="15" t="n">
        <v>23</v>
      </c>
      <c r="AF6" s="15" t="n">
        <v>24</v>
      </c>
      <c r="AG6" s="15" t="n">
        <v>25</v>
      </c>
      <c r="AH6" s="15" t="n">
        <v>26</v>
      </c>
      <c r="AI6" s="15" t="n">
        <v>27</v>
      </c>
      <c r="AJ6" s="15" t="n">
        <v>28</v>
      </c>
      <c r="AK6" s="16" t="n">
        <v>29</v>
      </c>
      <c r="AL6" s="15" t="n">
        <v>30</v>
      </c>
      <c r="AM6" s="15" t="n">
        <v>31</v>
      </c>
      <c r="AN6" s="15" t="n">
        <v>32</v>
      </c>
      <c r="AO6" s="15" t="n">
        <v>33</v>
      </c>
      <c r="AP6" s="15" t="n">
        <v>34</v>
      </c>
      <c r="AQ6" s="16" t="n">
        <v>35</v>
      </c>
      <c r="AR6" s="15" t="n">
        <v>36</v>
      </c>
      <c r="AS6" s="15" t="n">
        <v>37</v>
      </c>
      <c r="AT6" s="15" t="n">
        <v>38</v>
      </c>
      <c r="AU6" s="15" t="n">
        <v>39</v>
      </c>
      <c r="AV6" s="15" t="n">
        <v>40</v>
      </c>
      <c r="AW6" s="16" t="n">
        <v>41</v>
      </c>
      <c r="AX6" s="15" t="n">
        <v>42</v>
      </c>
      <c r="AY6" s="15" t="n">
        <v>43</v>
      </c>
      <c r="AZ6" s="15" t="n">
        <v>44</v>
      </c>
      <c r="BA6" s="15" t="n">
        <v>45</v>
      </c>
      <c r="BB6" s="15" t="n">
        <v>46</v>
      </c>
      <c r="BC6" s="15" t="n">
        <v>47</v>
      </c>
      <c r="BD6" s="15" t="n">
        <v>48</v>
      </c>
      <c r="BE6" s="15" t="n">
        <v>49</v>
      </c>
      <c r="BF6" s="15" t="n">
        <v>50</v>
      </c>
      <c r="BG6" s="15" t="n">
        <v>51</v>
      </c>
      <c r="BH6" s="15" t="n">
        <v>52</v>
      </c>
      <c r="BI6" s="15" t="n">
        <v>53</v>
      </c>
      <c r="BJ6" s="15" t="n">
        <v>54</v>
      </c>
    </row>
    <row customFormat="true" customHeight="true" ht="95.25" outlineLevel="0" r="7" s="17">
      <c r="A7" s="18" t="s">
        <v>20</v>
      </c>
      <c r="B7" s="19" t="n">
        <f aca="false" ca="false" dt2D="false" dtr="false" t="normal">K7+BE7</f>
        <v>10689</v>
      </c>
      <c r="C7" s="20" t="n">
        <f aca="false" ca="false" dt2D="false" dtr="false" t="normal">M7+BG7</f>
        <v>349.1</v>
      </c>
      <c r="D7" s="21" t="n"/>
      <c r="E7" s="19" t="n">
        <v>3.3</v>
      </c>
      <c r="F7" s="22" t="n">
        <f aca="false" ca="false" dt2D="false" dtr="false" t="normal">O7+BI7</f>
        <v>343.4</v>
      </c>
      <c r="G7" s="19" t="n">
        <f aca="false" ca="false" dt2D="false" dtr="false" t="normal">C7/F7*100</f>
        <v>101.65987186953991</v>
      </c>
      <c r="H7" s="23" t="n">
        <v>2977.1</v>
      </c>
      <c r="I7" s="23" t="n">
        <v>2332.8</v>
      </c>
      <c r="J7" s="23" t="n">
        <v>1953.4</v>
      </c>
      <c r="K7" s="19" t="n">
        <f aca="false" ca="false" dt2D="false" dtr="false" t="normal">U7+AG7+AM7+AS7+AY7+AA7</f>
        <v>10689</v>
      </c>
      <c r="L7" s="24" t="n">
        <f aca="false" ca="false" dt2D="false" dtr="false" t="normal">K7/B7*100</f>
        <v>100</v>
      </c>
      <c r="M7" s="25" t="n">
        <f aca="false" ca="false" dt2D="false" dtr="false" t="normal">W7+AI7+AO7+AU7+BA7+AC7</f>
        <v>349.1</v>
      </c>
      <c r="N7" s="25" t="n">
        <v>3.3</v>
      </c>
      <c r="O7" s="25" t="n">
        <f aca="false" ca="false" dt2D="false" dtr="false" t="normal">Y7+AK7+AQ7+AW7+BC7+AE7</f>
        <v>343.4</v>
      </c>
      <c r="P7" s="24" t="n">
        <f aca="false" ca="false" dt2D="false" dtr="false" t="normal">M7/O7*100</f>
        <v>101.65987186953991</v>
      </c>
      <c r="Q7" s="25" t="n"/>
      <c r="R7" s="25" t="n"/>
      <c r="S7" s="23" t="n"/>
      <c r="T7" s="23" t="n"/>
      <c r="U7" s="19" t="n">
        <v>302.3</v>
      </c>
      <c r="V7" s="26" t="n">
        <f aca="false" ca="false" dt2D="false" dtr="false" t="normal">U7/K7*100</f>
        <v>2.828141079614557</v>
      </c>
      <c r="W7" s="20" t="n">
        <v>8.5</v>
      </c>
      <c r="X7" s="19" t="n">
        <v>2.8</v>
      </c>
      <c r="Y7" s="22" t="n">
        <v>12.8</v>
      </c>
      <c r="Z7" s="26" t="n">
        <f aca="false" ca="false" dt2D="false" dtr="false" t="normal">W7/Y7*100</f>
        <v>66.40625</v>
      </c>
      <c r="AA7" s="26" t="n">
        <v>3481.4</v>
      </c>
      <c r="AB7" s="26" t="n">
        <f aca="false" ca="false" dt2D="false" dtr="false" t="normal">AA7/K7*100</f>
        <v>32.569931705491626</v>
      </c>
      <c r="AC7" s="26" t="n">
        <v>311.8</v>
      </c>
      <c r="AD7" s="26" t="n">
        <v>9</v>
      </c>
      <c r="AE7" s="26" t="n">
        <v>290.4</v>
      </c>
      <c r="AF7" s="26" t="n">
        <f aca="false" ca="false" dt2D="false" dtr="false" t="normal">AC7/AE7*100</f>
        <v>107.36914600550966</v>
      </c>
      <c r="AG7" s="19" t="n">
        <v>209</v>
      </c>
      <c r="AH7" s="26" t="n">
        <f aca="false" ca="false" dt2D="false" dtr="false" t="normal">AG7/K7*100-0.01</f>
        <v>1.9452811301337822</v>
      </c>
      <c r="AI7" s="20" t="n">
        <v>2.5</v>
      </c>
      <c r="AJ7" s="26" t="n">
        <v>1.2</v>
      </c>
      <c r="AK7" s="22" t="n">
        <v>-3.7</v>
      </c>
      <c r="AL7" s="19" t="n">
        <f aca="false" ca="false" dt2D="false" dtr="false" t="normal">AI7/AK7*100</f>
        <v>-67.56756756756756</v>
      </c>
      <c r="AM7" s="19" t="n">
        <v>3934.3</v>
      </c>
      <c r="AN7" s="26" t="n">
        <f aca="false" ca="false" dt2D="false" dtr="false" t="normal">AM7/K7*100</f>
        <v>36.80699784825522</v>
      </c>
      <c r="AO7" s="20" t="n"/>
      <c r="AP7" s="27" t="n"/>
      <c r="AQ7" s="22" t="n"/>
      <c r="AR7" s="28" t="e">
        <f aca="false" ca="false" dt2D="false" dtr="false" t="normal">AO7/AQ7*100</f>
        <v>#DIV/0!</v>
      </c>
      <c r="AS7" s="19" t="n">
        <v>2762</v>
      </c>
      <c r="AT7" s="26" t="n">
        <f aca="false" ca="false" dt2D="false" dtr="false" t="normal">AS7/K7*100</f>
        <v>25.83964823650482</v>
      </c>
      <c r="AU7" s="20" t="n">
        <v>26.3</v>
      </c>
      <c r="AV7" s="19" t="n">
        <v>1</v>
      </c>
      <c r="AW7" s="22" t="n">
        <v>43.9</v>
      </c>
      <c r="AX7" s="19" t="n">
        <f aca="false" ca="false" dt2D="false" dtr="false" t="normal">AU7/AW7*100</f>
        <v>59.908883826879276</v>
      </c>
      <c r="AY7" s="29" t="n"/>
      <c r="AZ7" s="26" t="n"/>
      <c r="BA7" s="23" t="n">
        <v>0</v>
      </c>
      <c r="BB7" s="23" t="n">
        <v>0</v>
      </c>
      <c r="BC7" s="25" t="n"/>
      <c r="BD7" s="25" t="n">
        <v>0</v>
      </c>
      <c r="BE7" s="29" t="n"/>
      <c r="BF7" s="26" t="n"/>
      <c r="BG7" s="25" t="n"/>
      <c r="BH7" s="25" t="n"/>
      <c r="BI7" s="25" t="n"/>
      <c r="BJ7" s="30" t="e">
        <f aca="false" ca="false" dt2D="false" dtr="false" t="normal">BG7/BI7*100</f>
        <v>#DIV/0!</v>
      </c>
    </row>
    <row customHeight="true" ht="15.75" outlineLevel="0" r="9">
      <c r="B9" s="31" t="n"/>
      <c r="C9" s="31" t="n"/>
      <c r="K9" s="31" t="n"/>
      <c r="L9" s="32" t="n"/>
      <c r="M9" s="31" t="n"/>
      <c r="O9" s="31" t="n"/>
    </row>
    <row customHeight="true" ht="45" outlineLevel="0" r="10"/>
  </sheetData>
  <mergeCells count="72">
    <mergeCell ref="A2:W2"/>
    <mergeCell ref="U3:Z3"/>
    <mergeCell ref="K3:T3"/>
    <mergeCell ref="AG3:AL3"/>
    <mergeCell ref="AM3:AR3"/>
    <mergeCell ref="BE3:BJ3"/>
    <mergeCell ref="AS3:AX3"/>
    <mergeCell ref="AY3:BD3"/>
    <mergeCell ref="B3:J3"/>
    <mergeCell ref="AG4:AG5"/>
    <mergeCell ref="AF4:AF5"/>
    <mergeCell ref="AE4:AE5"/>
    <mergeCell ref="AD4:AD5"/>
    <mergeCell ref="AC4:AC5"/>
    <mergeCell ref="AA3:AF3"/>
    <mergeCell ref="AB4:AB5"/>
    <mergeCell ref="AA4:AA5"/>
    <mergeCell ref="Z4:Z5"/>
    <mergeCell ref="Y4:Y5"/>
    <mergeCell ref="X4:X5"/>
    <mergeCell ref="W4:W5"/>
    <mergeCell ref="V4:V5"/>
    <mergeCell ref="U4:U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3:A5"/>
    <mergeCell ref="C4:C5"/>
    <mergeCell ref="B4:B5"/>
    <mergeCell ref="G4:G5"/>
    <mergeCell ref="F4:F5"/>
    <mergeCell ref="E4:E5"/>
    <mergeCell ref="D4:D5"/>
    <mergeCell ref="T4:T5"/>
    <mergeCell ref="S4:S5"/>
    <mergeCell ref="R4:R5"/>
    <mergeCell ref="Q4:Q5"/>
    <mergeCell ref="P4:P5"/>
    <mergeCell ref="O4:O5"/>
    <mergeCell ref="N4:N5"/>
    <mergeCell ref="M4:M5"/>
    <mergeCell ref="L4:L5"/>
    <mergeCell ref="K4:K5"/>
    <mergeCell ref="J4:J5"/>
    <mergeCell ref="I4:I5"/>
    <mergeCell ref="H4:H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J4:BJ5"/>
    <mergeCell ref="BI4:BI5"/>
    <mergeCell ref="BH4:BH5"/>
    <mergeCell ref="BG4:BG5"/>
    <mergeCell ref="BF4:BF5"/>
  </mergeCell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7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MyOffice-DocumentCollaborationServer-Linux/34-1238.870.9456.867.1@ea58d366ff215bd3d0f3a23594b405da1bbe27be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2025-02-17T05:23:26Z</dcterms:modified>
</cp:coreProperties>
</file>